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表1" sheetId="1" r:id="rId1"/>
    <sheet name="表2" sheetId="2" r:id="rId2"/>
    <sheet name="表3" sheetId="3" r:id="rId3"/>
  </sheets>
  <externalReferences>
    <externalReference r:id="rId6"/>
  </externalReferences>
  <definedNames>
    <definedName name="同比下限值">#REF!</definedName>
    <definedName name="同比上限值">#REF!</definedName>
  </definedNames>
  <calcPr fullCalcOnLoad="1"/>
</workbook>
</file>

<file path=xl/sharedStrings.xml><?xml version="1.0" encoding="utf-8"?>
<sst xmlns="http://schemas.openxmlformats.org/spreadsheetml/2006/main" count="126" uniqueCount="80">
  <si>
    <t>货物进出口构成情况</t>
  </si>
  <si>
    <t xml:space="preserve">               </t>
  </si>
  <si>
    <t>金额单位：亿元</t>
  </si>
  <si>
    <t>贸易方式</t>
  </si>
  <si>
    <t>进出口</t>
  </si>
  <si>
    <t>出  口</t>
  </si>
  <si>
    <t>进  口</t>
  </si>
  <si>
    <t>金额</t>
  </si>
  <si>
    <t>占比%</t>
  </si>
  <si>
    <t>同比±%</t>
  </si>
  <si>
    <t>总  值</t>
  </si>
  <si>
    <t>一般贸易</t>
  </si>
  <si>
    <t>加工贸易</t>
  </si>
  <si>
    <t>海关特殊监管区域物流货物</t>
  </si>
  <si>
    <t>市场采购</t>
  </si>
  <si>
    <t>-</t>
  </si>
  <si>
    <t>海关保税监管场所进出境货物</t>
  </si>
  <si>
    <t>企业性质</t>
  </si>
  <si>
    <t>实绩企业家数</t>
  </si>
  <si>
    <t>民营企业</t>
  </si>
  <si>
    <t>外商投资企业</t>
  </si>
  <si>
    <t>国有企业</t>
  </si>
  <si>
    <t>临时企业</t>
  </si>
  <si>
    <t>国别(地区)</t>
  </si>
  <si>
    <t>总值</t>
  </si>
  <si>
    <t>东盟</t>
  </si>
  <si>
    <t>欧盟</t>
  </si>
  <si>
    <t>美国</t>
  </si>
  <si>
    <t>韩国</t>
  </si>
  <si>
    <t>中国台湾</t>
  </si>
  <si>
    <t>日本</t>
  </si>
  <si>
    <t>中国香港</t>
  </si>
  <si>
    <t>以色列</t>
  </si>
  <si>
    <t>印度</t>
  </si>
  <si>
    <t>俄罗斯</t>
  </si>
  <si>
    <t>（数据来源：成都海关）</t>
  </si>
  <si>
    <t>全省出口主要商品</t>
  </si>
  <si>
    <t xml:space="preserve">                            （2024年1-2月）</t>
  </si>
  <si>
    <t>单位：人民币/亿元</t>
  </si>
  <si>
    <t>商品名称</t>
  </si>
  <si>
    <t>机电产品</t>
  </si>
  <si>
    <t>自动数据处理设备及其零部件</t>
  </si>
  <si>
    <t>电子元件</t>
  </si>
  <si>
    <t>电工器材</t>
  </si>
  <si>
    <t>灯具、照明装置及其零件</t>
  </si>
  <si>
    <t>汽车（包含底盘）</t>
  </si>
  <si>
    <t>汽车零配件</t>
  </si>
  <si>
    <t>家用电器</t>
  </si>
  <si>
    <t>平板显示模组</t>
  </si>
  <si>
    <t>服装及衣着附件</t>
  </si>
  <si>
    <t>家具及其零件</t>
  </si>
  <si>
    <t>塑料制品</t>
  </si>
  <si>
    <t>鞋靴</t>
  </si>
  <si>
    <t>纺织纱线、织物及其制品</t>
  </si>
  <si>
    <t>基本有机化学品</t>
  </si>
  <si>
    <t>陶瓷产品</t>
  </si>
  <si>
    <t>玩具</t>
  </si>
  <si>
    <t>箱包及类似容器</t>
  </si>
  <si>
    <t>农产品</t>
  </si>
  <si>
    <t>干鲜瓜果及坚果</t>
  </si>
  <si>
    <t>酒类及饮料</t>
  </si>
  <si>
    <t>蔬菜及食用菌</t>
  </si>
  <si>
    <t>食品</t>
  </si>
  <si>
    <t>玻璃及其制品</t>
  </si>
  <si>
    <t>钢材</t>
  </si>
  <si>
    <t>医药材及药品</t>
  </si>
  <si>
    <r>
      <t xml:space="preserve">11.  </t>
    </r>
    <r>
      <rPr>
        <b/>
        <sz val="18"/>
        <rFont val="宋体"/>
        <family val="0"/>
      </rPr>
      <t>全省进口主要商品</t>
    </r>
  </si>
  <si>
    <t xml:space="preserve">                          （2024年1-2月）</t>
  </si>
  <si>
    <t>半导体制造设备</t>
  </si>
  <si>
    <t>航空器零部件</t>
  </si>
  <si>
    <t>计量检测分析自控仪器及器具</t>
  </si>
  <si>
    <t>音视频设备及其零件</t>
  </si>
  <si>
    <t>通用机械设备</t>
  </si>
  <si>
    <t>食用油</t>
  </si>
  <si>
    <t>肉类（包含杂碎）</t>
  </si>
  <si>
    <t>金属矿及矿砂</t>
  </si>
  <si>
    <t>未锻轧铜及铜材</t>
  </si>
  <si>
    <t>煤及褐煤</t>
  </si>
  <si>
    <t>纸浆、纸及其制品</t>
  </si>
  <si>
    <t>木及其制品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</si>
</sst>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63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Helv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" borderId="0" applyNumberFormat="0" applyFon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0" fillId="12" borderId="0" applyNumberFormat="0" applyBorder="0" applyAlignment="0" applyProtection="0"/>
    <xf numFmtId="44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28" fillId="12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9" borderId="4" applyNumberFormat="0" applyAlignment="0" applyProtection="0"/>
    <xf numFmtId="0" fontId="17" fillId="12" borderId="5" applyNumberFormat="0" applyAlignment="0" applyProtection="0"/>
    <xf numFmtId="0" fontId="16" fillId="14" borderId="6" applyNumberFormat="0" applyAlignment="0" applyProtection="0"/>
    <xf numFmtId="0" fontId="24" fillId="0" borderId="7" applyNumberFormat="0" applyFill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0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3" fillId="8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1" fillId="1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22" applyFont="1" applyBorder="1" applyAlignment="1">
      <alignment horizontal="center" vertical="top"/>
      <protection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31" fillId="0" borderId="0" xfId="0" applyNumberFormat="1" applyFont="1" applyFill="1" applyBorder="1" applyAlignment="1">
      <alignment vertical="center"/>
    </xf>
    <xf numFmtId="177" fontId="30" fillId="0" borderId="9" xfId="0" applyNumberFormat="1" applyFont="1" applyFill="1" applyBorder="1" applyAlignment="1">
      <alignment horizontal="right" vertical="center"/>
    </xf>
    <xf numFmtId="178" fontId="30" fillId="0" borderId="9" xfId="0" applyNumberFormat="1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left" vertical="center"/>
    </xf>
    <xf numFmtId="176" fontId="29" fillId="0" borderId="9" xfId="0" applyNumberFormat="1" applyFont="1" applyFill="1" applyBorder="1" applyAlignment="1">
      <alignment horizontal="right" vertical="center"/>
    </xf>
    <xf numFmtId="177" fontId="29" fillId="0" borderId="9" xfId="0" applyNumberFormat="1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left" vertical="center" indent="2"/>
    </xf>
    <xf numFmtId="0" fontId="0" fillId="0" borderId="9" xfId="0" applyFont="1" applyFill="1" applyBorder="1" applyAlignment="1">
      <alignment horizontal="left" vertical="center" indent="2"/>
    </xf>
    <xf numFmtId="176" fontId="0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0" fontId="29" fillId="0" borderId="9" xfId="0" applyFont="1" applyFill="1" applyBorder="1" applyAlignment="1">
      <alignment vertical="center"/>
    </xf>
    <xf numFmtId="177" fontId="7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22" applyFont="1" applyBorder="1" applyAlignment="1">
      <alignment horizontal="center" vertical="top"/>
      <protection/>
    </xf>
    <xf numFmtId="176" fontId="32" fillId="0" borderId="0" xfId="0" applyNumberFormat="1" applyFont="1" applyFill="1" applyBorder="1" applyAlignment="1">
      <alignment vertical="center"/>
    </xf>
    <xf numFmtId="176" fontId="29" fillId="0" borderId="9" xfId="0" applyNumberFormat="1" applyFont="1" applyFill="1" applyBorder="1" applyAlignment="1">
      <alignment horizontal="left" vertical="center" indent="2"/>
    </xf>
    <xf numFmtId="0" fontId="29" fillId="0" borderId="9" xfId="0" applyFont="1" applyFill="1" applyBorder="1" applyAlignment="1">
      <alignment horizontal="left" vertical="center" indent="2"/>
    </xf>
    <xf numFmtId="176" fontId="0" fillId="0" borderId="9" xfId="0" applyNumberFormat="1" applyFont="1" applyFill="1" applyBorder="1" applyAlignment="1">
      <alignment horizontal="right" vertical="center"/>
    </xf>
    <xf numFmtId="177" fontId="29" fillId="0" borderId="9" xfId="0" applyNumberFormat="1" applyFont="1" applyFill="1" applyBorder="1" applyAlignment="1">
      <alignment horizontal="right" vertical="center"/>
    </xf>
    <xf numFmtId="176" fontId="29" fillId="0" borderId="9" xfId="0" applyNumberFormat="1" applyFont="1" applyFill="1" applyBorder="1" applyAlignment="1">
      <alignment vertical="center"/>
    </xf>
    <xf numFmtId="0" fontId="29" fillId="0" borderId="9" xfId="0" applyFont="1" applyFill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 vertical="center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/>
      <protection/>
    </xf>
    <xf numFmtId="0" fontId="10" fillId="0" borderId="0" xfId="18" applyFill="1" applyBorder="1" applyAlignment="1">
      <alignment vertical="center"/>
      <protection/>
    </xf>
    <xf numFmtId="0" fontId="4" fillId="0" borderId="0" xfId="18" applyFont="1" applyFill="1" applyBorder="1" applyAlignment="1">
      <alignment horizontal="center" vertical="center"/>
      <protection/>
    </xf>
    <xf numFmtId="0" fontId="4" fillId="0" borderId="0" xfId="18" applyFont="1" applyFill="1" applyBorder="1" applyAlignment="1">
      <alignment horizontal="center" vertical="center" wrapText="1"/>
      <protection/>
    </xf>
    <xf numFmtId="0" fontId="4" fillId="0" borderId="10" xfId="18" applyFont="1" applyFill="1" applyBorder="1" applyAlignment="1">
      <alignment horizontal="center" vertical="center"/>
      <protection/>
    </xf>
    <xf numFmtId="0" fontId="4" fillId="0" borderId="11" xfId="18" applyFont="1" applyFill="1" applyBorder="1" applyAlignment="1">
      <alignment horizontal="center" vertical="center"/>
      <protection/>
    </xf>
    <xf numFmtId="0" fontId="3" fillId="0" borderId="9" xfId="18" applyFont="1" applyFill="1" applyBorder="1" applyAlignment="1">
      <alignment horizontal="center" vertical="center"/>
      <protection/>
    </xf>
    <xf numFmtId="177" fontId="30" fillId="0" borderId="9" xfId="0" applyNumberFormat="1" applyFont="1" applyFill="1" applyBorder="1" applyAlignment="1">
      <alignment vertical="center"/>
    </xf>
    <xf numFmtId="178" fontId="29" fillId="0" borderId="9" xfId="0" applyNumberFormat="1" applyFont="1" applyFill="1" applyBorder="1" applyAlignment="1">
      <alignment horizontal="right" vertical="center"/>
    </xf>
    <xf numFmtId="177" fontId="29" fillId="0" borderId="9" xfId="0" applyNumberFormat="1" applyFont="1" applyFill="1" applyBorder="1" applyAlignment="1">
      <alignment vertical="center"/>
    </xf>
    <xf numFmtId="0" fontId="10" fillId="0" borderId="0" xfId="18" applyFont="1" applyFill="1" applyBorder="1" applyAlignment="1">
      <alignment vertical="center"/>
      <protection/>
    </xf>
    <xf numFmtId="0" fontId="10" fillId="0" borderId="0" xfId="18" applyFill="1" applyBorder="1" applyAlignment="1">
      <alignment vertical="center"/>
      <protection/>
    </xf>
    <xf numFmtId="177" fontId="30" fillId="0" borderId="12" xfId="0" applyNumberFormat="1" applyFont="1" applyFill="1" applyBorder="1" applyAlignment="1">
      <alignment horizontal="center" vertical="center"/>
    </xf>
    <xf numFmtId="177" fontId="30" fillId="0" borderId="13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77" fontId="29" fillId="0" borderId="12" xfId="0" applyNumberFormat="1" applyFont="1" applyFill="1" applyBorder="1" applyAlignment="1">
      <alignment horizontal="center" vertical="center"/>
    </xf>
    <xf numFmtId="177" fontId="29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21" applyFont="1" applyFill="1" applyBorder="1" applyAlignment="1">
      <alignment horizontal="right"/>
      <protection/>
    </xf>
    <xf numFmtId="0" fontId="10" fillId="0" borderId="0" xfId="18" applyFont="1" applyFill="1" applyBorder="1" applyAlignment="1">
      <alignment horizontal="left" vertical="center"/>
      <protection/>
    </xf>
  </cellXfs>
  <cellStyles count="61">
    <cellStyle name="Normal" xfId="0"/>
    <cellStyle name="常规_进出口构成_39" xfId="15"/>
    <cellStyle name="常规_进出口构成" xfId="16"/>
    <cellStyle name="常规_表1_2" xfId="17"/>
    <cellStyle name="常规_进出口构成_52" xfId="18"/>
    <cellStyle name="常规_进出口构成_47" xfId="19"/>
    <cellStyle name="@ET_Style?CF_Style_5" xfId="20"/>
    <cellStyle name="常规_市州进出口_3" xfId="21"/>
    <cellStyle name="常规_Sheet1" xfId="22"/>
    <cellStyle name="常规_表1_1" xfId="23"/>
    <cellStyle name="40% - 强调文字颜色 6" xfId="24"/>
    <cellStyle name="20% - 强调文字颜色 6" xfId="25"/>
    <cellStyle name="强调文字颜色 6" xfId="26"/>
    <cellStyle name="40% - 强调文字颜色 5" xfId="27"/>
    <cellStyle name="20% - 强调文字颜色 5" xfId="28"/>
    <cellStyle name="强调文字颜色 5" xfId="29"/>
    <cellStyle name="40% - 强调文字颜色 4" xfId="30"/>
    <cellStyle name="标题 3" xfId="31"/>
    <cellStyle name="解释性文本" xfId="32"/>
    <cellStyle name="汇总" xfId="33"/>
    <cellStyle name="_ET_STYLE_NoName_00_" xfId="34"/>
    <cellStyle name="Percent" xfId="35"/>
    <cellStyle name="Comma" xfId="36"/>
    <cellStyle name="常规_Sheet1_进出口构成_1" xfId="37"/>
    <cellStyle name="标题 2" xfId="38"/>
    <cellStyle name="Currency [0]" xfId="39"/>
    <cellStyle name="60% - 强调文字颜色 4" xfId="40"/>
    <cellStyle name="警告文本" xfId="41"/>
    <cellStyle name="20% - 强调文字颜色 2" xfId="42"/>
    <cellStyle name="60% - 强调文字颜色 5" xfId="43"/>
    <cellStyle name="标题 1" xfId="44"/>
    <cellStyle name="Hyperlink" xfId="45"/>
    <cellStyle name="20% - 强调文字颜色 3" xfId="46"/>
    <cellStyle name="Currency" xfId="47"/>
    <cellStyle name="20% - 强调文字颜色 4" xfId="48"/>
    <cellStyle name="计算" xfId="49"/>
    <cellStyle name="Followed Hyperlink" xfId="50"/>
    <cellStyle name="Comma [0]" xfId="51"/>
    <cellStyle name="强调文字颜色 4" xfId="52"/>
    <cellStyle name="40% - 强调文字颜色 3" xfId="53"/>
    <cellStyle name="60% - 强调文字颜色 6" xfId="54"/>
    <cellStyle name="输入" xfId="55"/>
    <cellStyle name="输出" xfId="56"/>
    <cellStyle name="检查单元格" xfId="57"/>
    <cellStyle name="链接单元格" xfId="58"/>
    <cellStyle name="60% - 强调文字颜色 1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60% - 强调文字颜色 2" xfId="71"/>
    <cellStyle name="常规_表1" xfId="72"/>
    <cellStyle name="40% - 强调文字颜色 2" xfId="73"/>
    <cellStyle name="强调文字颜色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8023;&#20851;&#25968;&#25454;\2023\5&#26376;\&#20840;&#22269;&#36152;&#26131;&#26041;&#243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R37"/>
  <sheetViews>
    <sheetView workbookViewId="0" topLeftCell="A1">
      <selection activeCell="D28" sqref="D28"/>
    </sheetView>
  </sheetViews>
  <sheetFormatPr defaultColWidth="9.125" defaultRowHeight="14.25"/>
  <cols>
    <col min="1" max="1" width="18.375" style="21" customWidth="1"/>
    <col min="2" max="2" width="9.75390625" style="31" customWidth="1"/>
    <col min="3" max="3" width="9.375" style="32" bestFit="1" customWidth="1"/>
    <col min="4" max="4" width="8.625" style="21" customWidth="1"/>
    <col min="5" max="20" width="9.00390625" style="21" customWidth="1"/>
    <col min="21" max="248" width="9.125" style="21" customWidth="1"/>
  </cols>
  <sheetData>
    <row r="1" ht="19.5" customHeight="1"/>
    <row r="2" spans="1:9" ht="22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19.5" customHeight="1">
      <c r="A3" s="34" t="s">
        <v>1</v>
      </c>
      <c r="B3" s="34"/>
      <c r="C3" s="34"/>
      <c r="D3" s="34"/>
      <c r="E3" s="34"/>
      <c r="F3" s="34"/>
      <c r="G3" s="58" t="s">
        <v>2</v>
      </c>
      <c r="H3" s="58"/>
      <c r="I3" s="58"/>
    </row>
    <row r="4" spans="1:9" ht="15" customHeight="1">
      <c r="A4" s="35" t="s">
        <v>3</v>
      </c>
      <c r="B4" s="35"/>
      <c r="C4" s="35" t="s">
        <v>4</v>
      </c>
      <c r="D4" s="35"/>
      <c r="E4" s="35"/>
      <c r="F4" s="35" t="s">
        <v>5</v>
      </c>
      <c r="G4" s="35"/>
      <c r="H4" s="35" t="s">
        <v>6</v>
      </c>
      <c r="I4" s="35"/>
    </row>
    <row r="5" spans="1:9" ht="15" customHeight="1">
      <c r="A5" s="35"/>
      <c r="B5" s="35"/>
      <c r="C5" s="35" t="s">
        <v>7</v>
      </c>
      <c r="D5" s="36" t="s">
        <v>8</v>
      </c>
      <c r="E5" s="35" t="s">
        <v>9</v>
      </c>
      <c r="F5" s="35" t="s">
        <v>7</v>
      </c>
      <c r="G5" s="35" t="s">
        <v>9</v>
      </c>
      <c r="H5" s="35" t="s">
        <v>7</v>
      </c>
      <c r="I5" s="35" t="s">
        <v>9</v>
      </c>
    </row>
    <row r="6" spans="1:9" ht="15" customHeight="1">
      <c r="A6" s="37" t="s">
        <v>10</v>
      </c>
      <c r="B6" s="37"/>
      <c r="C6" s="7">
        <v>1587.9813</v>
      </c>
      <c r="D6" s="7"/>
      <c r="E6" s="7">
        <v>15</v>
      </c>
      <c r="F6" s="7">
        <v>1014.7142</v>
      </c>
      <c r="G6" s="7">
        <v>8.1</v>
      </c>
      <c r="H6" s="7">
        <v>573.2671</v>
      </c>
      <c r="I6" s="7">
        <v>29.7</v>
      </c>
    </row>
    <row r="7" spans="1:9" ht="15" customHeight="1">
      <c r="A7" s="38" t="s">
        <v>11</v>
      </c>
      <c r="B7" s="38"/>
      <c r="C7" s="11">
        <v>638.4241</v>
      </c>
      <c r="D7" s="11">
        <v>40.2</v>
      </c>
      <c r="E7" s="11">
        <v>3.9</v>
      </c>
      <c r="F7" s="11">
        <v>441.9768</v>
      </c>
      <c r="G7" s="11">
        <v>1.8</v>
      </c>
      <c r="H7" s="11">
        <v>196.4473</v>
      </c>
      <c r="I7" s="11">
        <v>8.8</v>
      </c>
    </row>
    <row r="8" spans="1:9" ht="15" customHeight="1">
      <c r="A8" s="38" t="s">
        <v>12</v>
      </c>
      <c r="B8" s="38"/>
      <c r="C8" s="11">
        <v>614.2268</v>
      </c>
      <c r="D8" s="11">
        <v>38.7</v>
      </c>
      <c r="E8" s="11">
        <v>17.5</v>
      </c>
      <c r="F8" s="11">
        <v>321.2974</v>
      </c>
      <c r="G8" s="11">
        <v>6.8</v>
      </c>
      <c r="H8" s="11">
        <v>292.9294</v>
      </c>
      <c r="I8" s="11">
        <v>31.9</v>
      </c>
    </row>
    <row r="9" spans="1:9" ht="15" customHeight="1">
      <c r="A9" s="38" t="s">
        <v>13</v>
      </c>
      <c r="B9" s="38"/>
      <c r="C9" s="11">
        <v>189.7848</v>
      </c>
      <c r="D9" s="11">
        <v>12</v>
      </c>
      <c r="E9" s="11">
        <v>18.2</v>
      </c>
      <c r="F9" s="11">
        <v>136.8859</v>
      </c>
      <c r="G9" s="11">
        <v>0.3</v>
      </c>
      <c r="H9" s="11">
        <v>52.8989</v>
      </c>
      <c r="I9" s="11">
        <v>119.5</v>
      </c>
    </row>
    <row r="10" spans="1:9" ht="15" customHeight="1">
      <c r="A10" s="38" t="s">
        <v>14</v>
      </c>
      <c r="B10" s="38"/>
      <c r="C10" s="11">
        <v>107.054</v>
      </c>
      <c r="D10" s="11">
        <v>6.7</v>
      </c>
      <c r="E10" s="11">
        <v>93.5</v>
      </c>
      <c r="F10" s="11">
        <v>107.054</v>
      </c>
      <c r="G10" s="11">
        <v>93.5</v>
      </c>
      <c r="H10" s="47">
        <v>0</v>
      </c>
      <c r="I10" s="11" t="s">
        <v>15</v>
      </c>
    </row>
    <row r="11" spans="1:9" ht="15" customHeight="1">
      <c r="A11" s="38" t="s">
        <v>16</v>
      </c>
      <c r="B11" s="38"/>
      <c r="C11" s="11">
        <v>26.3967</v>
      </c>
      <c r="D11" s="11">
        <v>1.7</v>
      </c>
      <c r="E11" s="11">
        <v>114</v>
      </c>
      <c r="F11" s="11">
        <v>1.76</v>
      </c>
      <c r="G11" s="11">
        <v>-72.8</v>
      </c>
      <c r="H11" s="11">
        <v>24.6368</v>
      </c>
      <c r="I11" s="11">
        <v>320.2</v>
      </c>
    </row>
    <row r="12" spans="1:9" ht="15" customHeight="1">
      <c r="A12" s="39"/>
      <c r="B12" s="40"/>
      <c r="C12" s="39"/>
      <c r="D12" s="39"/>
      <c r="E12" s="39"/>
      <c r="F12" s="39"/>
      <c r="G12" s="39"/>
      <c r="H12" s="39"/>
      <c r="I12" s="40"/>
    </row>
    <row r="13" spans="1:9" ht="15" customHeight="1">
      <c r="A13" s="41"/>
      <c r="B13" s="42"/>
      <c r="C13" s="41"/>
      <c r="D13" s="41"/>
      <c r="E13" s="41"/>
      <c r="F13" s="41"/>
      <c r="G13" s="41"/>
      <c r="H13" s="41"/>
      <c r="I13" s="40"/>
    </row>
    <row r="14" spans="1:9" ht="15" customHeight="1">
      <c r="A14" s="43" t="s">
        <v>17</v>
      </c>
      <c r="B14" s="36" t="s">
        <v>18</v>
      </c>
      <c r="C14" s="35" t="s">
        <v>4</v>
      </c>
      <c r="D14" s="35"/>
      <c r="E14" s="35"/>
      <c r="F14" s="35" t="s">
        <v>5</v>
      </c>
      <c r="G14" s="35"/>
      <c r="H14" s="35" t="s">
        <v>6</v>
      </c>
      <c r="I14" s="35"/>
    </row>
    <row r="15" spans="1:9" ht="15" customHeight="1">
      <c r="A15" s="44"/>
      <c r="B15" s="36"/>
      <c r="C15" s="35" t="s">
        <v>7</v>
      </c>
      <c r="D15" s="36" t="s">
        <v>8</v>
      </c>
      <c r="E15" s="35" t="s">
        <v>9</v>
      </c>
      <c r="F15" s="35" t="s">
        <v>7</v>
      </c>
      <c r="G15" s="35" t="s">
        <v>9</v>
      </c>
      <c r="H15" s="35" t="s">
        <v>7</v>
      </c>
      <c r="I15" s="35" t="s">
        <v>9</v>
      </c>
    </row>
    <row r="16" spans="1:9" ht="15" customHeight="1">
      <c r="A16" s="45" t="s">
        <v>10</v>
      </c>
      <c r="B16" s="8">
        <v>5167</v>
      </c>
      <c r="C16" s="7">
        <v>1587.9813</v>
      </c>
      <c r="D16" s="46"/>
      <c r="E16" s="7">
        <v>-15</v>
      </c>
      <c r="F16" s="7">
        <v>1014.7142</v>
      </c>
      <c r="G16" s="7">
        <v>8.1</v>
      </c>
      <c r="H16" s="7">
        <v>573.2671</v>
      </c>
      <c r="I16" s="7">
        <v>29.7</v>
      </c>
    </row>
    <row r="17" spans="1:9" ht="15" customHeight="1">
      <c r="A17" s="45" t="s">
        <v>19</v>
      </c>
      <c r="B17" s="47">
        <v>4518</v>
      </c>
      <c r="C17" s="11">
        <v>780.221</v>
      </c>
      <c r="D17" s="48">
        <v>49.132883365817975</v>
      </c>
      <c r="E17" s="11">
        <v>15.9</v>
      </c>
      <c r="F17" s="11">
        <v>599.9103</v>
      </c>
      <c r="G17" s="11">
        <v>16.9</v>
      </c>
      <c r="H17" s="11">
        <v>180.3107</v>
      </c>
      <c r="I17" s="11">
        <v>12.9</v>
      </c>
    </row>
    <row r="18" spans="1:9" ht="15" customHeight="1">
      <c r="A18" s="45" t="s">
        <v>20</v>
      </c>
      <c r="B18" s="47">
        <v>414</v>
      </c>
      <c r="C18" s="11">
        <v>702.1807</v>
      </c>
      <c r="D18" s="48">
        <v>44.21844892002192</v>
      </c>
      <c r="E18" s="11">
        <v>14.8</v>
      </c>
      <c r="F18" s="11">
        <v>368.9798</v>
      </c>
      <c r="G18" s="11">
        <v>-1.6</v>
      </c>
      <c r="H18" s="11">
        <v>333.2009</v>
      </c>
      <c r="I18" s="11">
        <v>40.7</v>
      </c>
    </row>
    <row r="19" spans="1:9" ht="15" customHeight="1">
      <c r="A19" s="45" t="s">
        <v>21</v>
      </c>
      <c r="B19" s="47">
        <v>220</v>
      </c>
      <c r="C19" s="11">
        <v>105.2792</v>
      </c>
      <c r="D19" s="48">
        <v>6.629750614821472</v>
      </c>
      <c r="E19" s="11">
        <v>10.3</v>
      </c>
      <c r="F19" s="11">
        <v>45.6712</v>
      </c>
      <c r="G19" s="11">
        <v>-9.5</v>
      </c>
      <c r="H19" s="11">
        <v>59.608</v>
      </c>
      <c r="I19" s="11">
        <v>32.6</v>
      </c>
    </row>
    <row r="20" spans="1:9" ht="15" customHeight="1">
      <c r="A20" s="45" t="s">
        <v>22</v>
      </c>
      <c r="B20" s="47">
        <v>15</v>
      </c>
      <c r="C20" s="11">
        <v>0.3005</v>
      </c>
      <c r="D20" s="28">
        <v>0.018923396642013354</v>
      </c>
      <c r="E20" s="11">
        <v>-24.8</v>
      </c>
      <c r="F20" s="11">
        <v>0.153</v>
      </c>
      <c r="G20" s="11">
        <v>-6</v>
      </c>
      <c r="H20" s="11">
        <v>0.1475</v>
      </c>
      <c r="I20" s="11">
        <v>-37.8</v>
      </c>
    </row>
    <row r="21" spans="1:9" ht="15" customHeight="1">
      <c r="A21" s="49"/>
      <c r="B21" s="49"/>
      <c r="C21" s="49"/>
      <c r="D21" s="49"/>
      <c r="E21" s="49"/>
      <c r="F21" s="49"/>
      <c r="G21" s="49"/>
      <c r="H21" s="49"/>
      <c r="I21" s="40"/>
    </row>
    <row r="22" spans="1:9" ht="15" customHeight="1">
      <c r="A22" s="50"/>
      <c r="B22" s="50"/>
      <c r="C22" s="50"/>
      <c r="D22" s="50"/>
      <c r="E22" s="50"/>
      <c r="F22" s="50"/>
      <c r="G22" s="59"/>
      <c r="H22" s="59"/>
      <c r="I22" s="40"/>
    </row>
    <row r="23" spans="1:9" ht="15" customHeight="1">
      <c r="A23" s="36" t="s">
        <v>23</v>
      </c>
      <c r="B23" s="35" t="s">
        <v>4</v>
      </c>
      <c r="C23" s="35"/>
      <c r="D23" s="35"/>
      <c r="E23" s="35"/>
      <c r="F23" s="35" t="s">
        <v>5</v>
      </c>
      <c r="G23" s="35"/>
      <c r="H23" s="35" t="s">
        <v>6</v>
      </c>
      <c r="I23" s="35"/>
    </row>
    <row r="24" spans="1:9" ht="15" customHeight="1">
      <c r="A24" s="36"/>
      <c r="B24" s="35" t="s">
        <v>7</v>
      </c>
      <c r="C24" s="35"/>
      <c r="D24" s="36" t="s">
        <v>8</v>
      </c>
      <c r="E24" s="35" t="s">
        <v>9</v>
      </c>
      <c r="F24" s="35" t="s">
        <v>7</v>
      </c>
      <c r="G24" s="35" t="s">
        <v>9</v>
      </c>
      <c r="H24" s="35" t="s">
        <v>7</v>
      </c>
      <c r="I24" s="35" t="s">
        <v>9</v>
      </c>
    </row>
    <row r="25" spans="1:9" ht="15" customHeight="1">
      <c r="A25" s="4" t="s">
        <v>24</v>
      </c>
      <c r="B25" s="51">
        <v>1587.9813</v>
      </c>
      <c r="C25" s="52"/>
      <c r="D25" s="7">
        <v>100</v>
      </c>
      <c r="E25" s="7">
        <v>15</v>
      </c>
      <c r="F25" s="7">
        <v>1014.7143</v>
      </c>
      <c r="G25" s="7">
        <v>8.1</v>
      </c>
      <c r="H25" s="7">
        <v>573.2671</v>
      </c>
      <c r="I25" s="7">
        <v>29.7</v>
      </c>
    </row>
    <row r="26" spans="1:9" ht="15" customHeight="1">
      <c r="A26" s="53" t="s">
        <v>25</v>
      </c>
      <c r="B26" s="54">
        <v>346.1147</v>
      </c>
      <c r="C26" s="55"/>
      <c r="D26" s="11">
        <v>21.8</v>
      </c>
      <c r="E26" s="11">
        <v>55.7</v>
      </c>
      <c r="F26" s="11">
        <v>243.6754</v>
      </c>
      <c r="G26" s="11">
        <v>39.4</v>
      </c>
      <c r="H26" s="11">
        <v>102.4392</v>
      </c>
      <c r="I26" s="11">
        <v>115.3</v>
      </c>
    </row>
    <row r="27" spans="1:9" ht="15" customHeight="1">
      <c r="A27" s="53" t="s">
        <v>26</v>
      </c>
      <c r="B27" s="54">
        <v>255.6521</v>
      </c>
      <c r="C27" s="55"/>
      <c r="D27" s="11">
        <v>16.1</v>
      </c>
      <c r="E27" s="11">
        <v>27.1</v>
      </c>
      <c r="F27" s="11">
        <v>150.7447</v>
      </c>
      <c r="G27" s="11">
        <v>4.5</v>
      </c>
      <c r="H27" s="11">
        <v>104.9074</v>
      </c>
      <c r="I27" s="11">
        <v>84</v>
      </c>
    </row>
    <row r="28" spans="1:9" ht="15" customHeight="1">
      <c r="A28" s="53" t="s">
        <v>27</v>
      </c>
      <c r="B28" s="54">
        <v>252.3629</v>
      </c>
      <c r="C28" s="55"/>
      <c r="D28" s="11">
        <v>15.9</v>
      </c>
      <c r="E28" s="11">
        <v>13.4</v>
      </c>
      <c r="F28" s="11">
        <v>154.3557</v>
      </c>
      <c r="G28" s="11">
        <v>-3.5</v>
      </c>
      <c r="H28" s="11">
        <v>98.0072</v>
      </c>
      <c r="I28" s="11">
        <v>56.9</v>
      </c>
    </row>
    <row r="29" spans="1:9" ht="15" customHeight="1">
      <c r="A29" s="53" t="s">
        <v>28</v>
      </c>
      <c r="B29" s="54">
        <v>75.1388</v>
      </c>
      <c r="C29" s="55"/>
      <c r="D29" s="11">
        <v>4.7</v>
      </c>
      <c r="E29" s="11">
        <v>-28.2</v>
      </c>
      <c r="F29" s="11">
        <v>25.8486</v>
      </c>
      <c r="G29" s="11">
        <v>-65.4</v>
      </c>
      <c r="H29" s="11">
        <v>49.2902</v>
      </c>
      <c r="I29" s="11">
        <v>64.1</v>
      </c>
    </row>
    <row r="30" spans="1:9" ht="15" customHeight="1">
      <c r="A30" s="53" t="s">
        <v>29</v>
      </c>
      <c r="B30" s="54">
        <v>56.8396</v>
      </c>
      <c r="C30" s="55"/>
      <c r="D30" s="11">
        <v>3.6</v>
      </c>
      <c r="E30" s="11">
        <v>-11.5</v>
      </c>
      <c r="F30" s="11">
        <v>10.043</v>
      </c>
      <c r="G30" s="11">
        <v>-9</v>
      </c>
      <c r="H30" s="11">
        <v>46.7966</v>
      </c>
      <c r="I30" s="11">
        <v>-12.1</v>
      </c>
    </row>
    <row r="31" spans="1:9" ht="15" customHeight="1">
      <c r="A31" s="56" t="s">
        <v>30</v>
      </c>
      <c r="B31" s="54">
        <v>55.9469</v>
      </c>
      <c r="C31" s="55"/>
      <c r="D31" s="11">
        <v>3.5</v>
      </c>
      <c r="E31" s="11">
        <v>-17.6</v>
      </c>
      <c r="F31" s="11">
        <v>29.5767</v>
      </c>
      <c r="G31" s="11">
        <v>-35.4</v>
      </c>
      <c r="H31" s="11">
        <v>26.3702</v>
      </c>
      <c r="I31" s="11">
        <v>19.3</v>
      </c>
    </row>
    <row r="32" spans="1:9" ht="15" customHeight="1">
      <c r="A32" s="53" t="s">
        <v>31</v>
      </c>
      <c r="B32" s="54">
        <v>54.0307</v>
      </c>
      <c r="C32" s="55"/>
      <c r="D32" s="11">
        <v>3.4</v>
      </c>
      <c r="E32" s="11">
        <v>49.1</v>
      </c>
      <c r="F32" s="11">
        <v>53.0734</v>
      </c>
      <c r="G32" s="11">
        <v>52.8</v>
      </c>
      <c r="H32" s="11">
        <v>0.9573</v>
      </c>
      <c r="I32" s="11">
        <v>-35.4</v>
      </c>
    </row>
    <row r="33" spans="1:9" ht="15" customHeight="1">
      <c r="A33" s="53" t="s">
        <v>32</v>
      </c>
      <c r="B33" s="54">
        <v>43.1317</v>
      </c>
      <c r="C33" s="55"/>
      <c r="D33" s="11">
        <v>2.7</v>
      </c>
      <c r="E33" s="11">
        <v>10.8</v>
      </c>
      <c r="F33" s="11">
        <v>3.4081</v>
      </c>
      <c r="G33" s="11">
        <v>-28.6</v>
      </c>
      <c r="H33" s="11">
        <v>39.7235</v>
      </c>
      <c r="I33" s="11">
        <v>16.3</v>
      </c>
    </row>
    <row r="34" spans="1:9" ht="15" customHeight="1">
      <c r="A34" s="53" t="s">
        <v>33</v>
      </c>
      <c r="B34" s="54">
        <v>35.336</v>
      </c>
      <c r="C34" s="55"/>
      <c r="D34" s="11">
        <v>2.2</v>
      </c>
      <c r="E34" s="11">
        <v>13.7</v>
      </c>
      <c r="F34" s="11">
        <v>33.2214</v>
      </c>
      <c r="G34" s="11">
        <v>9.2</v>
      </c>
      <c r="H34" s="11">
        <v>2.1146</v>
      </c>
      <c r="I34" s="11">
        <v>215.3</v>
      </c>
    </row>
    <row r="35" spans="1:9" ht="15" customHeight="1">
      <c r="A35" s="53" t="s">
        <v>34</v>
      </c>
      <c r="B35" s="54">
        <v>34.1056</v>
      </c>
      <c r="C35" s="55"/>
      <c r="D35" s="11">
        <v>2.1</v>
      </c>
      <c r="E35" s="11">
        <v>-27.2</v>
      </c>
      <c r="F35" s="11">
        <v>24.747</v>
      </c>
      <c r="G35" s="11">
        <v>-34.5</v>
      </c>
      <c r="H35" s="11">
        <v>9.3587</v>
      </c>
      <c r="I35" s="11">
        <v>3.2</v>
      </c>
    </row>
    <row r="36" spans="2:252" ht="18.75" customHeight="1">
      <c r="B36" s="31"/>
      <c r="C36" s="57" t="s">
        <v>35</v>
      </c>
      <c r="D36" s="57"/>
      <c r="E36" s="57"/>
      <c r="F36" s="57"/>
      <c r="G36" s="57"/>
      <c r="H36" s="57"/>
      <c r="I36" s="57"/>
      <c r="IO36" s="21"/>
      <c r="IP36" s="21"/>
      <c r="IQ36" s="21"/>
      <c r="IR36" s="21"/>
    </row>
    <row r="37" spans="249:252" ht="14.25">
      <c r="IO37" s="21"/>
      <c r="IP37" s="21"/>
      <c r="IQ37" s="21"/>
      <c r="IR37" s="21"/>
    </row>
  </sheetData>
  <sheetProtection/>
  <mergeCells count="35">
    <mergeCell ref="A2:I2"/>
    <mergeCell ref="A3:F3"/>
    <mergeCell ref="G3:I3"/>
    <mergeCell ref="C4:E4"/>
    <mergeCell ref="F4:G4"/>
    <mergeCell ref="H4:I4"/>
    <mergeCell ref="A6:B6"/>
    <mergeCell ref="A7:B7"/>
    <mergeCell ref="A8:B8"/>
    <mergeCell ref="A9:B9"/>
    <mergeCell ref="A10:B10"/>
    <mergeCell ref="A11:B11"/>
    <mergeCell ref="C14:E14"/>
    <mergeCell ref="F14:G14"/>
    <mergeCell ref="H14:I14"/>
    <mergeCell ref="B23:E23"/>
    <mergeCell ref="F23:G23"/>
    <mergeCell ref="H23:I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C36:I36"/>
    <mergeCell ref="A14:A15"/>
    <mergeCell ref="A23:A24"/>
    <mergeCell ref="B14:B15"/>
    <mergeCell ref="A4:B5"/>
  </mergeCells>
  <printOptions horizontalCentered="1"/>
  <pageMargins left="0.42986111111111114" right="0.34930555555555554" top="0.7895833333333333" bottom="0.629861111111111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1">
      <selection activeCell="G12" sqref="G12"/>
    </sheetView>
  </sheetViews>
  <sheetFormatPr defaultColWidth="9.125" defaultRowHeight="14.25"/>
  <cols>
    <col min="1" max="1" width="37.625" style="0" customWidth="1"/>
    <col min="2" max="2" width="12.125" style="0" customWidth="1"/>
    <col min="3" max="3" width="11.875" style="0" customWidth="1"/>
    <col min="4" max="4" width="11.25390625" style="0" customWidth="1"/>
    <col min="5" max="5" width="9.75390625" style="0" customWidth="1"/>
    <col min="6" max="6" width="8.375" style="0" customWidth="1"/>
    <col min="7" max="8" width="9.375" style="0" customWidth="1"/>
  </cols>
  <sheetData>
    <row r="2" spans="1:6" ht="22.5" customHeight="1">
      <c r="A2" s="22" t="s">
        <v>36</v>
      </c>
      <c r="B2" s="1"/>
      <c r="C2" s="1"/>
      <c r="D2" s="1"/>
      <c r="E2" s="21"/>
      <c r="F2" s="21"/>
    </row>
    <row r="3" spans="1:6" ht="24.75" customHeight="1">
      <c r="A3" s="2" t="s">
        <v>37</v>
      </c>
      <c r="B3" s="2"/>
      <c r="C3" s="2" t="s">
        <v>38</v>
      </c>
      <c r="D3" s="2"/>
      <c r="E3" s="21"/>
      <c r="F3" s="21"/>
    </row>
    <row r="4" spans="1:6" ht="21" customHeight="1">
      <c r="A4" s="4" t="s">
        <v>39</v>
      </c>
      <c r="B4" s="4" t="s">
        <v>7</v>
      </c>
      <c r="C4" s="4" t="s">
        <v>9</v>
      </c>
      <c r="D4" s="5" t="s">
        <v>8</v>
      </c>
      <c r="E4" s="21"/>
      <c r="F4" s="21"/>
    </row>
    <row r="5" spans="1:6" ht="21" customHeight="1">
      <c r="A5" s="4" t="s">
        <v>24</v>
      </c>
      <c r="B5" s="23">
        <v>1014.7</v>
      </c>
      <c r="C5" s="7">
        <v>8.1</v>
      </c>
      <c r="D5" s="8"/>
      <c r="E5" s="21"/>
      <c r="F5" s="21"/>
    </row>
    <row r="6" spans="1:6" ht="21" customHeight="1">
      <c r="A6" s="9" t="s">
        <v>40</v>
      </c>
      <c r="B6" s="14">
        <v>699.2273</v>
      </c>
      <c r="C6" s="11">
        <v>10</v>
      </c>
      <c r="D6" s="11">
        <f aca="true" t="shared" si="0" ref="D6:D31">B6/B$5*100</f>
        <v>68.909756578299</v>
      </c>
      <c r="E6" s="21"/>
      <c r="F6" s="21"/>
    </row>
    <row r="7" spans="1:6" ht="21" customHeight="1">
      <c r="A7" s="24" t="s">
        <v>41</v>
      </c>
      <c r="B7" s="14">
        <v>213.3982</v>
      </c>
      <c r="C7" s="11">
        <v>-11.1</v>
      </c>
      <c r="D7" s="11">
        <f t="shared" si="0"/>
        <v>21.0306691632995</v>
      </c>
      <c r="E7" s="21"/>
      <c r="F7" s="21"/>
    </row>
    <row r="8" spans="1:6" ht="21" customHeight="1">
      <c r="A8" s="24" t="s">
        <v>42</v>
      </c>
      <c r="B8" s="14">
        <v>159.7393</v>
      </c>
      <c r="C8" s="11">
        <v>35.6</v>
      </c>
      <c r="D8" s="11">
        <f t="shared" si="0"/>
        <v>15.74251502907263</v>
      </c>
      <c r="E8" s="21"/>
      <c r="F8" s="21"/>
    </row>
    <row r="9" spans="1:6" ht="21" customHeight="1">
      <c r="A9" s="24" t="s">
        <v>43</v>
      </c>
      <c r="B9" s="14">
        <v>28.4158</v>
      </c>
      <c r="C9" s="11">
        <v>7.1</v>
      </c>
      <c r="D9" s="11">
        <f t="shared" si="0"/>
        <v>2.800413915442988</v>
      </c>
      <c r="E9" s="21"/>
      <c r="F9" s="21"/>
    </row>
    <row r="10" spans="1:6" ht="21" customHeight="1">
      <c r="A10" s="24" t="s">
        <v>44</v>
      </c>
      <c r="B10" s="14">
        <v>28.3117</v>
      </c>
      <c r="C10" s="11">
        <v>35.5</v>
      </c>
      <c r="D10" s="11">
        <f t="shared" si="0"/>
        <v>2.7901547255346406</v>
      </c>
      <c r="E10" s="21"/>
      <c r="F10" s="21"/>
    </row>
    <row r="11" spans="1:6" ht="21" customHeight="1">
      <c r="A11" s="24" t="s">
        <v>45</v>
      </c>
      <c r="B11" s="14">
        <v>27.4447</v>
      </c>
      <c r="C11" s="11">
        <v>14.7</v>
      </c>
      <c r="D11" s="11">
        <f t="shared" si="0"/>
        <v>2.704710751946388</v>
      </c>
      <c r="E11" s="21"/>
      <c r="F11" s="21"/>
    </row>
    <row r="12" spans="1:6" ht="21" customHeight="1">
      <c r="A12" s="25" t="s">
        <v>46</v>
      </c>
      <c r="B12" s="26">
        <v>18.81</v>
      </c>
      <c r="C12" s="27">
        <v>54.3</v>
      </c>
      <c r="D12" s="11">
        <f t="shared" si="0"/>
        <v>1.8537498768108798</v>
      </c>
      <c r="E12" s="21"/>
      <c r="F12" s="21"/>
    </row>
    <row r="13" spans="1:6" ht="21" customHeight="1">
      <c r="A13" s="24" t="s">
        <v>47</v>
      </c>
      <c r="B13" s="14">
        <v>13.8711</v>
      </c>
      <c r="C13" s="11">
        <v>-24.6</v>
      </c>
      <c r="D13" s="11">
        <f t="shared" si="0"/>
        <v>1.3670148812456884</v>
      </c>
      <c r="E13" s="21"/>
      <c r="F13" s="21"/>
    </row>
    <row r="14" spans="1:6" ht="21" customHeight="1">
      <c r="A14" s="12" t="s">
        <v>48</v>
      </c>
      <c r="B14" s="14">
        <v>9.1119</v>
      </c>
      <c r="C14" s="11">
        <v>-27.1</v>
      </c>
      <c r="D14" s="11">
        <f t="shared" si="0"/>
        <v>0.8979895535626293</v>
      </c>
      <c r="E14" s="21"/>
      <c r="F14" s="21"/>
    </row>
    <row r="15" spans="1:6" ht="21" customHeight="1">
      <c r="A15" s="9" t="s">
        <v>49</v>
      </c>
      <c r="B15" s="14">
        <v>41.3541</v>
      </c>
      <c r="C15" s="11">
        <v>71.2</v>
      </c>
      <c r="D15" s="11">
        <f t="shared" si="0"/>
        <v>4.0755001478269435</v>
      </c>
      <c r="E15" s="21"/>
      <c r="F15" s="21"/>
    </row>
    <row r="16" spans="1:6" ht="21" customHeight="1">
      <c r="A16" s="28" t="s">
        <v>50</v>
      </c>
      <c r="B16" s="14">
        <v>28.9121</v>
      </c>
      <c r="C16" s="11">
        <v>92.3</v>
      </c>
      <c r="D16" s="11">
        <f t="shared" si="0"/>
        <v>2.849324923622745</v>
      </c>
      <c r="E16" s="21"/>
      <c r="F16" s="21"/>
    </row>
    <row r="17" spans="1:6" ht="21" customHeight="1">
      <c r="A17" s="28" t="s">
        <v>51</v>
      </c>
      <c r="B17" s="14">
        <v>28.6448</v>
      </c>
      <c r="C17" s="11">
        <v>38.7</v>
      </c>
      <c r="D17" s="11">
        <f t="shared" si="0"/>
        <v>2.822982162215433</v>
      </c>
      <c r="E17" s="21"/>
      <c r="F17" s="21"/>
    </row>
    <row r="18" spans="1:6" ht="21" customHeight="1">
      <c r="A18" s="9" t="s">
        <v>52</v>
      </c>
      <c r="B18" s="14">
        <v>23.4399</v>
      </c>
      <c r="C18" s="11">
        <v>32.5</v>
      </c>
      <c r="D18" s="11">
        <f t="shared" si="0"/>
        <v>2.3100325219276634</v>
      </c>
      <c r="E18" s="21"/>
      <c r="F18" s="21"/>
    </row>
    <row r="19" spans="1:6" ht="21" customHeight="1">
      <c r="A19" s="9" t="s">
        <v>53</v>
      </c>
      <c r="B19" s="14">
        <v>18.9521</v>
      </c>
      <c r="C19" s="11">
        <v>25.3</v>
      </c>
      <c r="D19" s="11">
        <f t="shared" si="0"/>
        <v>1.8677540159653099</v>
      </c>
      <c r="E19" s="21"/>
      <c r="F19" s="21"/>
    </row>
    <row r="20" spans="1:6" ht="21" customHeight="1">
      <c r="A20" s="9" t="s">
        <v>54</v>
      </c>
      <c r="B20" s="14">
        <v>14.0976</v>
      </c>
      <c r="C20" s="11">
        <v>-26.6</v>
      </c>
      <c r="D20" s="11">
        <f t="shared" si="0"/>
        <v>1.3893367497782594</v>
      </c>
      <c r="E20" s="21"/>
      <c r="F20" s="21"/>
    </row>
    <row r="21" spans="1:6" ht="21" customHeight="1">
      <c r="A21" s="18" t="s">
        <v>55</v>
      </c>
      <c r="B21" s="14">
        <v>17.9434</v>
      </c>
      <c r="C21" s="11">
        <v>77.1</v>
      </c>
      <c r="D21" s="11">
        <f t="shared" si="0"/>
        <v>1.7683453237410072</v>
      </c>
      <c r="E21" s="21"/>
      <c r="F21" s="21"/>
    </row>
    <row r="22" spans="1:6" ht="21" customHeight="1">
      <c r="A22" s="9" t="s">
        <v>56</v>
      </c>
      <c r="B22" s="14">
        <v>14.1019</v>
      </c>
      <c r="C22" s="11">
        <v>12.2</v>
      </c>
      <c r="D22" s="11">
        <f t="shared" si="0"/>
        <v>1.3897605203508425</v>
      </c>
      <c r="E22" s="21"/>
      <c r="F22" s="21"/>
    </row>
    <row r="23" spans="1:6" ht="21" customHeight="1">
      <c r="A23" s="9" t="s">
        <v>57</v>
      </c>
      <c r="B23" s="14">
        <v>13.0316</v>
      </c>
      <c r="C23" s="11">
        <v>48.6</v>
      </c>
      <c r="D23" s="11">
        <f t="shared" si="0"/>
        <v>1.284281068296048</v>
      </c>
      <c r="E23" s="21"/>
      <c r="F23" s="21"/>
    </row>
    <row r="24" spans="1:6" ht="21" customHeight="1">
      <c r="A24" s="9" t="s">
        <v>58</v>
      </c>
      <c r="B24" s="14">
        <v>12.6113</v>
      </c>
      <c r="C24" s="11">
        <v>23.3</v>
      </c>
      <c r="D24" s="11">
        <f t="shared" si="0"/>
        <v>1.2428599586084557</v>
      </c>
      <c r="E24" s="21"/>
      <c r="F24" s="21"/>
    </row>
    <row r="25" spans="1:6" ht="21" customHeight="1">
      <c r="A25" s="12" t="s">
        <v>59</v>
      </c>
      <c r="B25" s="14">
        <v>1.4654</v>
      </c>
      <c r="C25" s="11">
        <v>145.4</v>
      </c>
      <c r="D25" s="11">
        <f t="shared" si="0"/>
        <v>0.14441706908445845</v>
      </c>
      <c r="E25" s="21"/>
      <c r="F25" s="21"/>
    </row>
    <row r="26" spans="1:6" ht="21" customHeight="1">
      <c r="A26" s="12" t="s">
        <v>60</v>
      </c>
      <c r="B26" s="14">
        <v>0.678</v>
      </c>
      <c r="C26" s="11">
        <v>33.9</v>
      </c>
      <c r="D26" s="11">
        <f t="shared" si="0"/>
        <v>0.06681777865378931</v>
      </c>
      <c r="E26" s="21"/>
      <c r="F26" s="21"/>
    </row>
    <row r="27" spans="1:6" ht="21" customHeight="1">
      <c r="A27" s="12" t="s">
        <v>61</v>
      </c>
      <c r="B27" s="14">
        <v>0.6776</v>
      </c>
      <c r="C27" s="11">
        <v>-66.1</v>
      </c>
      <c r="D27" s="11">
        <f t="shared" si="0"/>
        <v>0.06677835813540947</v>
      </c>
      <c r="E27" s="21"/>
      <c r="F27" s="21"/>
    </row>
    <row r="28" spans="1:6" ht="21" customHeight="1">
      <c r="A28" s="18" t="s">
        <v>62</v>
      </c>
      <c r="B28" s="14">
        <v>8.7382</v>
      </c>
      <c r="C28" s="11">
        <v>8.4</v>
      </c>
      <c r="D28" s="11">
        <f t="shared" si="0"/>
        <v>0.8611609342662856</v>
      </c>
      <c r="E28" s="21"/>
      <c r="F28" s="21"/>
    </row>
    <row r="29" spans="1:6" ht="21" customHeight="1">
      <c r="A29" s="29" t="s">
        <v>63</v>
      </c>
      <c r="B29" s="14">
        <v>8.113</v>
      </c>
      <c r="C29" s="11">
        <v>4.3</v>
      </c>
      <c r="D29" s="11">
        <f t="shared" si="0"/>
        <v>0.799546664038632</v>
      </c>
      <c r="E29" s="21"/>
      <c r="F29" s="21"/>
    </row>
    <row r="30" spans="1:6" ht="21" customHeight="1">
      <c r="A30" s="18" t="s">
        <v>64</v>
      </c>
      <c r="B30" s="14">
        <v>6.6571</v>
      </c>
      <c r="C30" s="11">
        <v>-15.1</v>
      </c>
      <c r="D30" s="11">
        <f t="shared" si="0"/>
        <v>0.6560658322656943</v>
      </c>
      <c r="E30" s="21"/>
      <c r="F30" s="21"/>
    </row>
    <row r="31" spans="1:6" ht="21" customHeight="1">
      <c r="A31" s="18" t="s">
        <v>65</v>
      </c>
      <c r="B31" s="14">
        <v>4.0406</v>
      </c>
      <c r="C31" s="11">
        <v>-33.4</v>
      </c>
      <c r="D31" s="11">
        <f t="shared" si="0"/>
        <v>0.39820636641371837</v>
      </c>
      <c r="E31" s="30"/>
      <c r="F31" s="21"/>
    </row>
    <row r="32" spans="5:6" ht="14.25">
      <c r="E32" s="21"/>
      <c r="F32" s="21"/>
    </row>
    <row r="33" spans="5:6" ht="14.25">
      <c r="E33" s="21"/>
      <c r="F33" s="21"/>
    </row>
    <row r="34" spans="5:6" ht="14.25">
      <c r="E34" s="21"/>
      <c r="F34" s="21"/>
    </row>
    <row r="35" spans="5:6" ht="14.25">
      <c r="E35" s="21"/>
      <c r="F35" s="21"/>
    </row>
    <row r="36" spans="5:6" ht="14.25">
      <c r="E36" s="21"/>
      <c r="F36" s="21"/>
    </row>
    <row r="37" spans="5:6" ht="14.25">
      <c r="E37" s="21"/>
      <c r="F37" s="21"/>
    </row>
    <row r="38" spans="5:6" ht="14.25">
      <c r="E38" s="21"/>
      <c r="F38" s="21"/>
    </row>
    <row r="39" spans="5:6" ht="14.25">
      <c r="E39" s="21"/>
      <c r="F39" s="21"/>
    </row>
    <row r="40" spans="5:6" ht="14.25">
      <c r="E40" s="21"/>
      <c r="F40" s="21"/>
    </row>
    <row r="41" spans="5:6" ht="14.25">
      <c r="E41" s="21"/>
      <c r="F41" s="21"/>
    </row>
  </sheetData>
  <sheetProtection/>
  <mergeCells count="3">
    <mergeCell ref="A2:D2"/>
    <mergeCell ref="A3:B3"/>
    <mergeCell ref="C3:D3"/>
  </mergeCells>
  <printOptions/>
  <pageMargins left="0.75" right="0.75" top="0.7895833333333333" bottom="0.629861111111111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SheetLayoutView="100" workbookViewId="0" topLeftCell="A1">
      <selection activeCell="C17" sqref="C17"/>
    </sheetView>
  </sheetViews>
  <sheetFormatPr defaultColWidth="9.125" defaultRowHeight="14.25"/>
  <cols>
    <col min="1" max="1" width="37.00390625" style="0" customWidth="1"/>
    <col min="2" max="2" width="11.75390625" style="0" customWidth="1"/>
    <col min="3" max="3" width="11.25390625" style="0" customWidth="1"/>
    <col min="4" max="4" width="10.25390625" style="0" customWidth="1"/>
    <col min="5" max="5" width="9.875" style="0" customWidth="1"/>
    <col min="6" max="6" width="10.00390625" style="0" customWidth="1"/>
    <col min="7" max="8" width="10.375" style="0" customWidth="1"/>
  </cols>
  <sheetData>
    <row r="2" spans="1:6" ht="22.5" customHeight="1">
      <c r="A2" s="1" t="s">
        <v>66</v>
      </c>
      <c r="B2" s="1"/>
      <c r="C2" s="1"/>
      <c r="D2" s="1"/>
      <c r="E2" s="21"/>
      <c r="F2" s="21"/>
    </row>
    <row r="3" spans="1:6" ht="24.75" customHeight="1">
      <c r="A3" s="2" t="s">
        <v>67</v>
      </c>
      <c r="B3" s="2"/>
      <c r="C3" s="2" t="s">
        <v>38</v>
      </c>
      <c r="D3" s="3"/>
      <c r="E3" s="21"/>
      <c r="F3" s="21"/>
    </row>
    <row r="4" spans="1:6" ht="21" customHeight="1">
      <c r="A4" s="4" t="s">
        <v>39</v>
      </c>
      <c r="B4" s="4" t="s">
        <v>7</v>
      </c>
      <c r="C4" s="4" t="s">
        <v>9</v>
      </c>
      <c r="D4" s="5" t="s">
        <v>8</v>
      </c>
      <c r="E4" s="21"/>
      <c r="F4" s="21"/>
    </row>
    <row r="5" spans="1:6" ht="21" customHeight="1">
      <c r="A5" s="4" t="s">
        <v>24</v>
      </c>
      <c r="B5" s="6">
        <v>573.2671</v>
      </c>
      <c r="C5" s="7">
        <v>29.7</v>
      </c>
      <c r="D5" s="8"/>
      <c r="E5" s="21"/>
      <c r="F5" s="21"/>
    </row>
    <row r="6" spans="1:6" ht="21" customHeight="1">
      <c r="A6" s="9" t="s">
        <v>40</v>
      </c>
      <c r="B6" s="10">
        <v>433.3045</v>
      </c>
      <c r="C6" s="11">
        <v>50.3</v>
      </c>
      <c r="D6" s="11">
        <f aca="true" t="shared" si="0" ref="D6:D28">B6/B$5*100</f>
        <v>75.5850981156951</v>
      </c>
      <c r="E6" s="21"/>
      <c r="F6" s="21"/>
    </row>
    <row r="7" spans="1:6" ht="21" customHeight="1">
      <c r="A7" s="12" t="s">
        <v>42</v>
      </c>
      <c r="B7" s="10">
        <v>312.4736</v>
      </c>
      <c r="C7" s="11">
        <v>47.4</v>
      </c>
      <c r="D7" s="11">
        <f t="shared" si="0"/>
        <v>54.50750618690658</v>
      </c>
      <c r="E7" s="21"/>
      <c r="F7" s="21"/>
    </row>
    <row r="8" spans="1:6" ht="21" customHeight="1">
      <c r="A8" s="13" t="s">
        <v>68</v>
      </c>
      <c r="B8" s="14">
        <v>26.1887</v>
      </c>
      <c r="C8" s="15">
        <v>727.8</v>
      </c>
      <c r="D8" s="15">
        <f t="shared" si="0"/>
        <v>4.568324259319957</v>
      </c>
      <c r="E8" s="21"/>
      <c r="F8" s="21"/>
    </row>
    <row r="9" spans="1:6" ht="21" customHeight="1">
      <c r="A9" s="13" t="s">
        <v>41</v>
      </c>
      <c r="B9" s="16">
        <v>19.812</v>
      </c>
      <c r="C9" s="17">
        <v>49</v>
      </c>
      <c r="D9" s="15">
        <f t="shared" si="0"/>
        <v>3.455980641484572</v>
      </c>
      <c r="E9" s="21"/>
      <c r="F9" s="21"/>
    </row>
    <row r="10" spans="1:6" ht="21" customHeight="1">
      <c r="A10" s="12" t="s">
        <v>69</v>
      </c>
      <c r="B10" s="10">
        <v>11.9609</v>
      </c>
      <c r="C10" s="11">
        <v>271.1</v>
      </c>
      <c r="D10" s="11">
        <f t="shared" si="0"/>
        <v>2.0864445212362615</v>
      </c>
      <c r="E10" s="21"/>
      <c r="F10" s="21"/>
    </row>
    <row r="11" spans="1:6" ht="21" customHeight="1">
      <c r="A11" s="12" t="s">
        <v>70</v>
      </c>
      <c r="B11" s="10">
        <v>11.9587</v>
      </c>
      <c r="C11" s="11">
        <v>24.8</v>
      </c>
      <c r="D11" s="11">
        <f t="shared" si="0"/>
        <v>2.086060755972216</v>
      </c>
      <c r="E11" s="21"/>
      <c r="F11" s="21"/>
    </row>
    <row r="12" spans="1:6" ht="21" customHeight="1">
      <c r="A12" s="12" t="s">
        <v>46</v>
      </c>
      <c r="B12" s="10">
        <v>4.5668</v>
      </c>
      <c r="C12" s="11">
        <v>-11</v>
      </c>
      <c r="D12" s="11">
        <f t="shared" si="0"/>
        <v>0.7966269126555492</v>
      </c>
      <c r="E12" s="21"/>
      <c r="F12" s="21"/>
    </row>
    <row r="13" spans="1:6" ht="21" customHeight="1">
      <c r="A13" s="12" t="s">
        <v>71</v>
      </c>
      <c r="B13" s="10">
        <v>4.3761</v>
      </c>
      <c r="C13" s="11">
        <v>-16.1</v>
      </c>
      <c r="D13" s="11">
        <f t="shared" si="0"/>
        <v>0.7633614418130745</v>
      </c>
      <c r="E13" s="21"/>
      <c r="F13" s="21"/>
    </row>
    <row r="14" spans="1:6" ht="21" customHeight="1">
      <c r="A14" s="12" t="s">
        <v>48</v>
      </c>
      <c r="B14" s="10">
        <v>3.1353</v>
      </c>
      <c r="C14" s="11">
        <v>-25.6</v>
      </c>
      <c r="D14" s="11">
        <f t="shared" si="0"/>
        <v>0.5469178328915091</v>
      </c>
      <c r="E14" s="21"/>
      <c r="F14" s="21"/>
    </row>
    <row r="15" spans="1:6" ht="21" customHeight="1">
      <c r="A15" s="12" t="s">
        <v>43</v>
      </c>
      <c r="B15" s="10">
        <v>2.9799</v>
      </c>
      <c r="C15" s="11">
        <v>-27.8</v>
      </c>
      <c r="D15" s="11">
        <f t="shared" si="0"/>
        <v>0.5198100501493981</v>
      </c>
      <c r="E15" s="21"/>
      <c r="F15" s="21"/>
    </row>
    <row r="16" spans="1:6" ht="21" customHeight="1">
      <c r="A16" s="12" t="s">
        <v>72</v>
      </c>
      <c r="B16" s="10">
        <v>2.5235</v>
      </c>
      <c r="C16" s="11">
        <v>10.1</v>
      </c>
      <c r="D16" s="11">
        <f t="shared" si="0"/>
        <v>0.44019620173563073</v>
      </c>
      <c r="E16" s="21"/>
      <c r="F16" s="21"/>
    </row>
    <row r="17" spans="1:6" ht="21" customHeight="1">
      <c r="A17" s="9" t="s">
        <v>58</v>
      </c>
      <c r="B17" s="10">
        <v>24.7884</v>
      </c>
      <c r="C17" s="11">
        <v>89.4</v>
      </c>
      <c r="D17" s="11">
        <f t="shared" si="0"/>
        <v>4.324057668755105</v>
      </c>
      <c r="E17" s="21"/>
      <c r="F17" s="21"/>
    </row>
    <row r="18" spans="1:6" ht="21" customHeight="1">
      <c r="A18" s="12" t="s">
        <v>59</v>
      </c>
      <c r="B18" s="10">
        <v>7.2748</v>
      </c>
      <c r="C18" s="11">
        <v>154.8</v>
      </c>
      <c r="D18" s="11">
        <f t="shared" si="0"/>
        <v>1.2690070649440723</v>
      </c>
      <c r="E18" s="21"/>
      <c r="F18" s="21"/>
    </row>
    <row r="19" spans="1:6" ht="21" customHeight="1">
      <c r="A19" s="12" t="s">
        <v>73</v>
      </c>
      <c r="B19" s="10">
        <v>5.5902</v>
      </c>
      <c r="C19" s="11">
        <v>123.1</v>
      </c>
      <c r="D19" s="11">
        <f t="shared" si="0"/>
        <v>0.9751475359391809</v>
      </c>
      <c r="E19" s="21"/>
      <c r="F19" s="21"/>
    </row>
    <row r="20" spans="1:6" ht="21" customHeight="1">
      <c r="A20" s="12" t="s">
        <v>74</v>
      </c>
      <c r="B20" s="10">
        <v>0.5752</v>
      </c>
      <c r="C20" s="11">
        <v>-63.1</v>
      </c>
      <c r="D20" s="11">
        <f t="shared" si="0"/>
        <v>0.1003371726722151</v>
      </c>
      <c r="E20" s="21"/>
      <c r="F20" s="21"/>
    </row>
    <row r="21" spans="1:6" ht="21" customHeight="1">
      <c r="A21" s="18" t="s">
        <v>75</v>
      </c>
      <c r="B21" s="10">
        <v>24.197</v>
      </c>
      <c r="C21" s="11">
        <v>156.6</v>
      </c>
      <c r="D21" s="11">
        <f t="shared" si="0"/>
        <v>4.2208945882294655</v>
      </c>
      <c r="E21" s="21"/>
      <c r="F21" s="21"/>
    </row>
    <row r="22" spans="1:6" ht="21" customHeight="1">
      <c r="A22" s="18" t="s">
        <v>76</v>
      </c>
      <c r="B22" s="10">
        <v>9.2252</v>
      </c>
      <c r="C22" s="11">
        <v>39.2</v>
      </c>
      <c r="D22" s="11">
        <f t="shared" si="0"/>
        <v>1.6092324153958948</v>
      </c>
      <c r="E22" s="21"/>
      <c r="F22" s="21"/>
    </row>
    <row r="23" spans="1:6" ht="21" customHeight="1">
      <c r="A23" s="18" t="s">
        <v>77</v>
      </c>
      <c r="B23" s="10">
        <v>9.0216</v>
      </c>
      <c r="C23" s="11">
        <v>19.5</v>
      </c>
      <c r="D23" s="11">
        <f t="shared" si="0"/>
        <v>1.573716684596063</v>
      </c>
      <c r="E23" s="21"/>
      <c r="F23" s="21"/>
    </row>
    <row r="24" spans="1:6" ht="21" customHeight="1">
      <c r="A24" s="18" t="s">
        <v>78</v>
      </c>
      <c r="B24" s="10">
        <v>5.2964</v>
      </c>
      <c r="C24" s="11">
        <v>-33.6</v>
      </c>
      <c r="D24" s="11">
        <f t="shared" si="0"/>
        <v>0.9238974293134911</v>
      </c>
      <c r="E24" s="21"/>
      <c r="F24" s="21"/>
    </row>
    <row r="25" spans="1:6" ht="21" customHeight="1">
      <c r="A25" s="18" t="s">
        <v>51</v>
      </c>
      <c r="B25" s="10">
        <v>3.3685</v>
      </c>
      <c r="C25" s="11">
        <v>9.2</v>
      </c>
      <c r="D25" s="11">
        <f t="shared" si="0"/>
        <v>0.5875969508803138</v>
      </c>
      <c r="E25" s="21"/>
      <c r="F25" s="21"/>
    </row>
    <row r="26" spans="1:6" ht="21" customHeight="1">
      <c r="A26" s="18" t="s">
        <v>54</v>
      </c>
      <c r="B26" s="10">
        <v>2.8178</v>
      </c>
      <c r="C26" s="11">
        <v>-29.3</v>
      </c>
      <c r="D26" s="11">
        <f t="shared" si="0"/>
        <v>0.49153352773951264</v>
      </c>
      <c r="E26" s="21"/>
      <c r="F26" s="21"/>
    </row>
    <row r="27" spans="1:6" ht="21" customHeight="1">
      <c r="A27" s="18" t="s">
        <v>79</v>
      </c>
      <c r="B27" s="10">
        <v>2.3379</v>
      </c>
      <c r="C27" s="19">
        <v>33.5</v>
      </c>
      <c r="D27" s="11">
        <f t="shared" si="0"/>
        <v>0.4078203685507157</v>
      </c>
      <c r="E27" s="21"/>
      <c r="F27" s="21"/>
    </row>
    <row r="28" spans="1:6" ht="14.25">
      <c r="A28" s="18" t="s">
        <v>49</v>
      </c>
      <c r="B28" s="10">
        <v>0.6451</v>
      </c>
      <c r="C28" s="11">
        <v>1.9</v>
      </c>
      <c r="D28" s="11">
        <f t="shared" si="0"/>
        <v>0.11253044174347349</v>
      </c>
      <c r="E28" s="21"/>
      <c r="F28" s="21"/>
    </row>
    <row r="29" spans="3:6" ht="14.25">
      <c r="C29" s="20"/>
      <c r="D29" s="20"/>
      <c r="E29" s="21"/>
      <c r="F29" s="21"/>
    </row>
    <row r="30" spans="4:6" ht="14.25">
      <c r="D30" s="21"/>
      <c r="E30" s="21"/>
      <c r="F30" s="21"/>
    </row>
    <row r="31" spans="1:4" ht="14.25">
      <c r="A31" s="20"/>
      <c r="B31" s="20"/>
      <c r="C31" s="20"/>
      <c r="D31" s="20"/>
    </row>
  </sheetData>
  <sheetProtection/>
  <mergeCells count="5">
    <mergeCell ref="A2:D2"/>
    <mergeCell ref="A3:B3"/>
    <mergeCell ref="C3:D3"/>
    <mergeCell ref="C29:D29"/>
    <mergeCell ref="A31:D31"/>
  </mergeCells>
  <printOptions horizontalCentered="1"/>
  <pageMargins left="0.55" right="0.34930555555555554" top="1" bottom="1" header="0.5895833333333333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dcterms:created xsi:type="dcterms:W3CDTF">2006-10-14T12:34:38Z</dcterms:created>
  <dcterms:modified xsi:type="dcterms:W3CDTF">2024-04-03T14:46:22Z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4F92441A5FDB4FE3B66B031F1CCA4DA3_13</vt:lpwstr>
  </property>
  <property fmtid="{D5CDD505-2E9C-101B-9397-08002B2CF9AE}" pid="4" name="퀀_generated_2.-2147483648">
    <vt:i4>2052</vt:i4>
  </property>
</Properties>
</file>